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65" activeTab="0"/>
  </bookViews>
  <sheets>
    <sheet name="budget benjamine B" sheetId="1" r:id="rId1"/>
    <sheet name="repas Gatineau" sheetId="2" r:id="rId2"/>
    <sheet name="billet spaghetti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<sst xmlns="http://schemas.openxmlformats.org/spreadsheetml/2006/main" count="59" uniqueCount="49">
  <si>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NOM</t>
  </si>
  <si>
    <t>Prénom</t>
  </si>
  <si>
    <t>Total</t>
  </si>
  <si>
    <t>Total des Dépenses</t>
  </si>
  <si>
    <t>Collecte de bouteilles</t>
  </si>
  <si>
    <t>Total des crédits</t>
  </si>
  <si>
    <t>Budget NOM DE L'ÉQUIPE (Les Intrépides)</t>
  </si>
  <si>
    <t>$$$ Début année</t>
  </si>
  <si>
    <r>
      <t xml:space="preserve">Gain ou </t>
    </r>
    <r>
      <rPr>
        <b/>
        <sz val="12"/>
        <color indexed="10"/>
        <rFont val="Arial"/>
        <family val="2"/>
      </rPr>
      <t>Perte</t>
    </r>
  </si>
  <si>
    <t>Nellia</t>
  </si>
  <si>
    <t>Ariane</t>
  </si>
  <si>
    <t>Jessie</t>
  </si>
  <si>
    <t>Daphné</t>
  </si>
  <si>
    <t>Samara</t>
  </si>
  <si>
    <t>Nadine</t>
  </si>
  <si>
    <t>Justine</t>
  </si>
  <si>
    <t>Charlotte</t>
  </si>
  <si>
    <t>Gabrielle</t>
  </si>
  <si>
    <t>Rebecca</t>
  </si>
  <si>
    <t>nom</t>
  </si>
  <si>
    <t>souper vendredi</t>
  </si>
  <si>
    <t>diner samedi</t>
  </si>
  <si>
    <t>souper samedi</t>
  </si>
  <si>
    <t>elle apporte</t>
  </si>
  <si>
    <t>12 muffins multi/choco</t>
  </si>
  <si>
    <t>pain banane</t>
  </si>
  <si>
    <t>Daphnée</t>
  </si>
  <si>
    <t>1x12 galettes avoine/fruits</t>
  </si>
  <si>
    <t>Florence &amp; Rose</t>
  </si>
  <si>
    <t>biscuit coconut</t>
  </si>
  <si>
    <t>barre tendre</t>
  </si>
  <si>
    <t>galette avoine/banane</t>
  </si>
  <si>
    <t>total chaque repas:</t>
  </si>
  <si>
    <t>total</t>
  </si>
  <si>
    <t>77 personnes</t>
  </si>
  <si>
    <t>total achat Nathalie</t>
  </si>
  <si>
    <t>total achat Brigitte</t>
  </si>
  <si>
    <t xml:space="preserve">TOTAL  </t>
  </si>
  <si>
    <t>par part</t>
  </si>
  <si>
    <t>joueuse</t>
  </si>
  <si>
    <t>billet adulte</t>
  </si>
  <si>
    <t>billet enfant</t>
  </si>
  <si>
    <t>Florence + Rose</t>
  </si>
  <si>
    <t>TOTAL:</t>
  </si>
  <si>
    <t>autre</t>
  </si>
  <si>
    <t>TOURNOI #1</t>
  </si>
  <si>
    <t>TOURNOI #2</t>
  </si>
  <si>
    <t>ex: repas tournoi</t>
  </si>
  <si>
    <t>ex: fête fin d'année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</si>
</sst>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;;;"/>
    <numFmt numFmtId="175" formatCode="_-[$€-2]* #,##0.00_-;\-[$€-2]* #,##0.00_-;_-[$€-2]* &quot;-&quot;??_-"/>
    <numFmt numFmtId="176" formatCode="#,##0.00\ &quot;$&quot;"/>
    <numFmt numFmtId="177" formatCode="#,##0\ &quot;$&quot;"/>
    <numFmt numFmtId="178" formatCode="#,##0.00\ _$"/>
  </numFmts>
  <fonts count="5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sz val="12"/>
      <color indexed="62"/>
      <name val="Arial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b/>
      <sz val="12"/>
      <color theme="3" tint="0.39998000860214233"/>
      <name val="Arial"/>
      <family val="2"/>
    </font>
    <font>
      <b/>
      <sz val="16"/>
      <color theme="3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175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169" fontId="6" fillId="33" borderId="19" xfId="0" applyNumberFormat="1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 wrapText="1"/>
    </xf>
    <xf numFmtId="169" fontId="6" fillId="33" borderId="18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8" fontId="8" fillId="0" borderId="16" xfId="0" applyNumberFormat="1" applyFont="1" applyBorder="1" applyAlignment="1">
      <alignment/>
    </xf>
    <xf numFmtId="8" fontId="9" fillId="0" borderId="16" xfId="0" applyNumberFormat="1" applyFont="1" applyBorder="1" applyAlignment="1">
      <alignment/>
    </xf>
    <xf numFmtId="8" fontId="7" fillId="0" borderId="16" xfId="0" applyNumberFormat="1" applyFont="1" applyFill="1" applyBorder="1" applyAlignment="1">
      <alignment/>
    </xf>
    <xf numFmtId="8" fontId="6" fillId="33" borderId="20" xfId="0" applyNumberFormat="1" applyFont="1" applyFill="1" applyBorder="1" applyAlignment="1">
      <alignment horizontal="center"/>
    </xf>
    <xf numFmtId="8" fontId="6" fillId="33" borderId="21" xfId="0" applyNumberFormat="1" applyFont="1" applyFill="1" applyBorder="1" applyAlignment="1">
      <alignment/>
    </xf>
    <xf numFmtId="8" fontId="7" fillId="0" borderId="22" xfId="0" applyNumberFormat="1" applyFont="1" applyBorder="1" applyAlignment="1">
      <alignment horizontal="center"/>
    </xf>
    <xf numFmtId="8" fontId="7" fillId="33" borderId="23" xfId="0" applyNumberFormat="1" applyFont="1" applyFill="1" applyBorder="1" applyAlignment="1">
      <alignment horizontal="center"/>
    </xf>
    <xf numFmtId="8" fontId="7" fillId="33" borderId="22" xfId="0" applyNumberFormat="1" applyFont="1" applyFill="1" applyBorder="1" applyAlignment="1">
      <alignment horizontal="center"/>
    </xf>
    <xf numFmtId="8" fontId="7" fillId="0" borderId="11" xfId="0" applyNumberFormat="1" applyFont="1" applyBorder="1" applyAlignment="1">
      <alignment horizontal="center"/>
    </xf>
    <xf numFmtId="8" fontId="7" fillId="33" borderId="24" xfId="0" applyNumberFormat="1" applyFont="1" applyFill="1" applyBorder="1" applyAlignment="1">
      <alignment horizontal="center"/>
    </xf>
    <xf numFmtId="8" fontId="7" fillId="0" borderId="16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3" fillId="34" borderId="28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1" xfId="0" applyFill="1" applyBorder="1" applyAlignment="1">
      <alignment/>
    </xf>
    <xf numFmtId="0" fontId="50" fillId="0" borderId="30" xfId="0" applyFont="1" applyBorder="1" applyAlignment="1">
      <alignment horizontal="center" vertical="center" wrapText="1"/>
    </xf>
    <xf numFmtId="169" fontId="50" fillId="0" borderId="11" xfId="0" applyNumberFormat="1" applyFont="1" applyFill="1" applyBorder="1" applyAlignment="1">
      <alignment horizontal="center" wrapText="1"/>
    </xf>
    <xf numFmtId="169" fontId="50" fillId="0" borderId="14" xfId="0" applyNumberFormat="1" applyFont="1" applyFill="1" applyBorder="1" applyAlignment="1">
      <alignment horizontal="center" wrapText="1"/>
    </xf>
    <xf numFmtId="8" fontId="51" fillId="35" borderId="31" xfId="0" applyNumberFormat="1" applyFont="1" applyFill="1" applyBorder="1" applyAlignment="1">
      <alignment horizontal="center"/>
    </xf>
    <xf numFmtId="8" fontId="6" fillId="35" borderId="31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44" fontId="7" fillId="0" borderId="22" xfId="49" applyFont="1" applyBorder="1" applyAlignment="1">
      <alignment horizontal="center"/>
    </xf>
    <xf numFmtId="44" fontId="7" fillId="33" borderId="2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44" fontId="7" fillId="0" borderId="33" xfId="0" applyNumberFormat="1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53" fillId="0" borderId="30" xfId="0" applyFont="1" applyBorder="1" applyAlignment="1">
      <alignment horizontal="center" vertical="center" wrapText="1"/>
    </xf>
    <xf numFmtId="8" fontId="53" fillId="33" borderId="22" xfId="0" applyNumberFormat="1" applyFont="1" applyFill="1" applyBorder="1" applyAlignment="1">
      <alignment horizontal="center"/>
    </xf>
    <xf numFmtId="8" fontId="53" fillId="0" borderId="22" xfId="0" applyNumberFormat="1" applyFont="1" applyBorder="1" applyAlignment="1">
      <alignment horizontal="center"/>
    </xf>
    <xf numFmtId="169" fontId="53" fillId="0" borderId="11" xfId="0" applyNumberFormat="1" applyFont="1" applyFill="1" applyBorder="1" applyAlignment="1">
      <alignment horizontal="center" wrapText="1"/>
    </xf>
    <xf numFmtId="8" fontId="53" fillId="33" borderId="23" xfId="0" applyNumberFormat="1" applyFont="1" applyFill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0" xfId="0" applyFont="1" applyAlignment="1">
      <alignment/>
    </xf>
    <xf numFmtId="8" fontId="6" fillId="36" borderId="3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/>
    </xf>
    <xf numFmtId="44" fontId="0" fillId="0" borderId="0" xfId="49" applyFont="1" applyAlignment="1">
      <alignment horizontal="center"/>
    </xf>
    <xf numFmtId="44" fontId="0" fillId="0" borderId="0" xfId="0" applyNumberFormat="1" applyAlignment="1">
      <alignment horizontal="center"/>
    </xf>
    <xf numFmtId="8" fontId="50" fillId="0" borderId="22" xfId="0" applyNumberFormat="1" applyFont="1" applyBorder="1" applyAlignment="1">
      <alignment horizontal="center"/>
    </xf>
    <xf numFmtId="8" fontId="0" fillId="37" borderId="0" xfId="0" applyNumberFormat="1" applyFill="1" applyAlignment="1">
      <alignment horizontal="center"/>
    </xf>
    <xf numFmtId="0" fontId="1" fillId="34" borderId="36" xfId="0" applyNumberFormat="1" applyFont="1" applyFill="1" applyBorder="1" applyAlignment="1">
      <alignment horizontal="center"/>
    </xf>
    <xf numFmtId="8" fontId="7" fillId="33" borderId="37" xfId="0" applyNumberFormat="1" applyFont="1" applyFill="1" applyBorder="1" applyAlignment="1">
      <alignment horizontal="center"/>
    </xf>
    <xf numFmtId="8" fontId="7" fillId="0" borderId="38" xfId="0" applyNumberFormat="1" applyFont="1" applyBorder="1" applyAlignment="1">
      <alignment horizontal="center"/>
    </xf>
    <xf numFmtId="44" fontId="52" fillId="34" borderId="0" xfId="49" applyFont="1" applyFill="1" applyAlignment="1">
      <alignment/>
    </xf>
    <xf numFmtId="44" fontId="53" fillId="33" borderId="22" xfId="49" applyFont="1" applyFill="1" applyBorder="1" applyAlignment="1">
      <alignment horizontal="center"/>
    </xf>
    <xf numFmtId="44" fontId="53" fillId="0" borderId="22" xfId="49" applyFont="1" applyBorder="1" applyAlignment="1">
      <alignment horizontal="center"/>
    </xf>
    <xf numFmtId="44" fontId="53" fillId="0" borderId="11" xfId="49" applyFont="1" applyFill="1" applyBorder="1" applyAlignment="1">
      <alignment horizontal="center" wrapText="1"/>
    </xf>
    <xf numFmtId="44" fontId="53" fillId="33" borderId="23" xfId="49" applyFont="1" applyFill="1" applyBorder="1" applyAlignment="1">
      <alignment horizontal="center"/>
    </xf>
    <xf numFmtId="44" fontId="54" fillId="0" borderId="16" xfId="49" applyFont="1" applyBorder="1" applyAlignment="1">
      <alignment/>
    </xf>
    <xf numFmtId="44" fontId="54" fillId="0" borderId="0" xfId="49" applyFont="1" applyAlignment="1">
      <alignment/>
    </xf>
    <xf numFmtId="44" fontId="55" fillId="0" borderId="30" xfId="49" applyFont="1" applyBorder="1" applyAlignment="1">
      <alignment horizontal="center" vertical="center" wrapText="1"/>
    </xf>
    <xf numFmtId="0" fontId="1" fillId="34" borderId="29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D1">
      <selection activeCell="K3" sqref="K3"/>
    </sheetView>
  </sheetViews>
  <sheetFormatPr defaultColWidth="11.421875" defaultRowHeight="12.75"/>
  <cols>
    <col min="1" max="1" width="30.140625" style="0" customWidth="1"/>
    <col min="2" max="2" width="23.421875" style="0" customWidth="1"/>
    <col min="3" max="3" width="15.00390625" style="0" customWidth="1"/>
    <col min="4" max="4" width="12.28125" style="55" customWidth="1"/>
    <col min="5" max="5" width="12.28125" style="75" customWidth="1"/>
    <col min="6" max="6" width="14.140625" style="0" customWidth="1"/>
    <col min="7" max="7" width="16.00390625" style="0" customWidth="1"/>
    <col min="8" max="9" width="12.8515625" style="0" customWidth="1"/>
    <col min="10" max="10" width="12.57421875" style="0" customWidth="1"/>
    <col min="11" max="11" width="14.00390625" style="0" customWidth="1"/>
    <col min="12" max="13" width="14.57421875" style="0" customWidth="1"/>
    <col min="14" max="14" width="19.7109375" style="0" customWidth="1"/>
    <col min="15" max="15" width="19.8515625" style="0" customWidth="1"/>
  </cols>
  <sheetData>
    <row r="1" spans="1:15" ht="21" thickBot="1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66"/>
      <c r="N1" s="29"/>
      <c r="O1" s="30"/>
    </row>
    <row r="2" spans="1:15" ht="21" thickBot="1">
      <c r="A2" s="31"/>
      <c r="B2" s="32"/>
      <c r="C2" s="32"/>
      <c r="D2" s="48"/>
      <c r="E2" s="69"/>
      <c r="F2" s="32"/>
      <c r="G2" s="34"/>
      <c r="H2" s="35"/>
      <c r="I2" s="35"/>
      <c r="J2" s="33"/>
      <c r="K2" s="33"/>
      <c r="L2" s="33"/>
      <c r="M2" s="33"/>
      <c r="N2" s="36"/>
      <c r="O2" s="37"/>
    </row>
    <row r="3" spans="1:15" ht="71.25" customHeight="1" thickBot="1">
      <c r="A3" s="1" t="s">
        <v>0</v>
      </c>
      <c r="B3" s="1" t="s">
        <v>1</v>
      </c>
      <c r="C3" s="38" t="s">
        <v>7</v>
      </c>
      <c r="D3" s="49" t="s">
        <v>4</v>
      </c>
      <c r="E3" s="76"/>
      <c r="F3" s="38"/>
      <c r="G3" s="38" t="s">
        <v>5</v>
      </c>
      <c r="H3" s="27" t="s">
        <v>45</v>
      </c>
      <c r="I3" s="27" t="s">
        <v>46</v>
      </c>
      <c r="J3" s="28" t="s">
        <v>47</v>
      </c>
      <c r="K3" s="28" t="s">
        <v>48</v>
      </c>
      <c r="L3" s="28"/>
      <c r="M3" s="43"/>
      <c r="N3" s="43" t="s">
        <v>3</v>
      </c>
      <c r="O3" s="38" t="s">
        <v>8</v>
      </c>
    </row>
    <row r="4" spans="1:15" ht="25.5" customHeight="1">
      <c r="A4" s="6"/>
      <c r="B4" s="6"/>
      <c r="C4" s="12"/>
      <c r="D4" s="50"/>
      <c r="E4" s="70"/>
      <c r="F4" s="23"/>
      <c r="G4" s="23"/>
      <c r="H4" s="23"/>
      <c r="I4" s="23"/>
      <c r="J4" s="23"/>
      <c r="K4" s="23"/>
      <c r="L4" s="23"/>
      <c r="M4" s="67"/>
      <c r="N4" s="25"/>
      <c r="O4" s="56"/>
    </row>
    <row r="5" spans="1:15" ht="27.75" customHeight="1">
      <c r="A5" s="3"/>
      <c r="B5" s="2"/>
      <c r="C5" s="13"/>
      <c r="D5" s="51"/>
      <c r="E5" s="71"/>
      <c r="F5" s="21"/>
      <c r="G5" s="21">
        <f aca="true" t="shared" si="0" ref="G5:G17">SUM(C5:F5)</f>
        <v>0</v>
      </c>
      <c r="H5" s="44"/>
      <c r="I5" s="44"/>
      <c r="J5" s="24"/>
      <c r="K5" s="24"/>
      <c r="L5" s="24"/>
      <c r="M5" s="68"/>
      <c r="N5" s="47">
        <f aca="true" t="shared" si="1" ref="N5:N14">SUM(H5:M5)</f>
        <v>0</v>
      </c>
      <c r="O5" s="42">
        <f aca="true" t="shared" si="2" ref="O5:O16">G5-N5</f>
        <v>0</v>
      </c>
    </row>
    <row r="6" spans="1:15" ht="22.5" customHeight="1">
      <c r="A6" s="3"/>
      <c r="B6" s="2"/>
      <c r="C6" s="39"/>
      <c r="D6" s="52"/>
      <c r="E6" s="72"/>
      <c r="F6" s="39"/>
      <c r="G6" s="21">
        <f t="shared" si="0"/>
        <v>0</v>
      </c>
      <c r="H6" s="44"/>
      <c r="I6" s="44"/>
      <c r="J6" s="24"/>
      <c r="K6" s="24"/>
      <c r="L6" s="24"/>
      <c r="M6" s="68"/>
      <c r="N6" s="47">
        <f t="shared" si="1"/>
        <v>0</v>
      </c>
      <c r="O6" s="41">
        <f t="shared" si="2"/>
        <v>0</v>
      </c>
    </row>
    <row r="7" spans="1:15" ht="24" customHeight="1">
      <c r="A7" s="3"/>
      <c r="B7" s="2"/>
      <c r="C7" s="39"/>
      <c r="D7" s="52"/>
      <c r="E7" s="72"/>
      <c r="F7" s="39"/>
      <c r="G7" s="21">
        <f t="shared" si="0"/>
        <v>0</v>
      </c>
      <c r="H7" s="44"/>
      <c r="I7" s="44"/>
      <c r="J7" s="24"/>
      <c r="K7" s="24"/>
      <c r="L7" s="24"/>
      <c r="M7" s="68"/>
      <c r="N7" s="47">
        <f t="shared" si="1"/>
        <v>0</v>
      </c>
      <c r="O7" s="41">
        <f t="shared" si="2"/>
        <v>0</v>
      </c>
    </row>
    <row r="8" spans="1:15" ht="24" customHeight="1">
      <c r="A8" s="3"/>
      <c r="B8" s="2"/>
      <c r="C8" s="39"/>
      <c r="D8" s="52"/>
      <c r="E8" s="72"/>
      <c r="F8" s="39"/>
      <c r="G8" s="21">
        <f t="shared" si="0"/>
        <v>0</v>
      </c>
      <c r="H8" s="44"/>
      <c r="I8" s="44"/>
      <c r="J8" s="24"/>
      <c r="K8" s="24"/>
      <c r="L8" s="24"/>
      <c r="M8" s="68"/>
      <c r="N8" s="47">
        <f t="shared" si="1"/>
        <v>0</v>
      </c>
      <c r="O8" s="42">
        <f t="shared" si="2"/>
        <v>0</v>
      </c>
    </row>
    <row r="9" spans="1:15" ht="24.75" customHeight="1">
      <c r="A9" s="3"/>
      <c r="B9" s="2"/>
      <c r="C9" s="39"/>
      <c r="D9" s="52"/>
      <c r="E9" s="72"/>
      <c r="F9" s="39"/>
      <c r="G9" s="21">
        <f t="shared" si="0"/>
        <v>0</v>
      </c>
      <c r="H9" s="44"/>
      <c r="I9" s="44"/>
      <c r="J9" s="24"/>
      <c r="K9" s="24"/>
      <c r="L9" s="24"/>
      <c r="M9" s="68"/>
      <c r="N9" s="47">
        <f t="shared" si="1"/>
        <v>0</v>
      </c>
      <c r="O9" s="41">
        <f t="shared" si="2"/>
        <v>0</v>
      </c>
    </row>
    <row r="10" spans="1:15" ht="24.75" customHeight="1">
      <c r="A10" s="3"/>
      <c r="B10" s="2"/>
      <c r="C10" s="39"/>
      <c r="D10" s="52"/>
      <c r="E10" s="72"/>
      <c r="F10" s="39"/>
      <c r="G10" s="21">
        <f t="shared" si="0"/>
        <v>0</v>
      </c>
      <c r="H10" s="44"/>
      <c r="I10" s="44"/>
      <c r="J10" s="24"/>
      <c r="K10" s="24"/>
      <c r="L10" s="24"/>
      <c r="M10" s="68"/>
      <c r="N10" s="47">
        <f t="shared" si="1"/>
        <v>0</v>
      </c>
      <c r="O10" s="41">
        <f t="shared" si="2"/>
        <v>0</v>
      </c>
    </row>
    <row r="11" spans="1:15" ht="24" customHeight="1">
      <c r="A11" s="3"/>
      <c r="B11" s="2"/>
      <c r="C11" s="39"/>
      <c r="D11" s="52"/>
      <c r="E11" s="72"/>
      <c r="F11" s="39"/>
      <c r="G11" s="21">
        <f t="shared" si="0"/>
        <v>0</v>
      </c>
      <c r="H11" s="44"/>
      <c r="I11" s="44"/>
      <c r="J11" s="24"/>
      <c r="K11" s="24"/>
      <c r="L11" s="24"/>
      <c r="M11" s="68"/>
      <c r="N11" s="47">
        <f t="shared" si="1"/>
        <v>0</v>
      </c>
      <c r="O11" s="42">
        <f t="shared" si="2"/>
        <v>0</v>
      </c>
    </row>
    <row r="12" spans="1:15" ht="22.5" customHeight="1">
      <c r="A12" s="3"/>
      <c r="B12" s="2"/>
      <c r="C12" s="39"/>
      <c r="D12" s="52"/>
      <c r="E12" s="72"/>
      <c r="F12" s="39"/>
      <c r="G12" s="21">
        <f t="shared" si="0"/>
        <v>0</v>
      </c>
      <c r="H12" s="44"/>
      <c r="I12" s="44"/>
      <c r="J12" s="24"/>
      <c r="K12" s="24"/>
      <c r="L12" s="24"/>
      <c r="M12" s="68"/>
      <c r="N12" s="47">
        <f t="shared" si="1"/>
        <v>0</v>
      </c>
      <c r="O12" s="41">
        <f t="shared" si="2"/>
        <v>0</v>
      </c>
    </row>
    <row r="13" spans="1:15" ht="24" customHeight="1">
      <c r="A13" s="3"/>
      <c r="B13" s="2"/>
      <c r="C13" s="39"/>
      <c r="D13" s="52"/>
      <c r="E13" s="72"/>
      <c r="F13" s="39"/>
      <c r="G13" s="21">
        <f t="shared" si="0"/>
        <v>0</v>
      </c>
      <c r="H13" s="44"/>
      <c r="I13" s="44"/>
      <c r="J13" s="24"/>
      <c r="K13" s="24"/>
      <c r="L13" s="24"/>
      <c r="M13" s="68"/>
      <c r="N13" s="47">
        <f t="shared" si="1"/>
        <v>0</v>
      </c>
      <c r="O13" s="42">
        <f t="shared" si="2"/>
        <v>0</v>
      </c>
    </row>
    <row r="14" spans="1:15" ht="23.25" customHeight="1">
      <c r="A14" s="3"/>
      <c r="B14" s="2"/>
      <c r="C14" s="39"/>
      <c r="D14" s="52"/>
      <c r="E14" s="72"/>
      <c r="F14" s="39"/>
      <c r="G14" s="21">
        <f t="shared" si="0"/>
        <v>0</v>
      </c>
      <c r="H14" s="44"/>
      <c r="I14" s="44"/>
      <c r="J14" s="24"/>
      <c r="K14" s="24"/>
      <c r="L14" s="24"/>
      <c r="M14" s="68"/>
      <c r="N14" s="47">
        <f t="shared" si="1"/>
        <v>0</v>
      </c>
      <c r="O14" s="41">
        <f t="shared" si="2"/>
        <v>0</v>
      </c>
    </row>
    <row r="15" spans="1:15" ht="25.5" customHeight="1">
      <c r="A15" s="4"/>
      <c r="B15" s="5"/>
      <c r="C15" s="40"/>
      <c r="D15" s="52"/>
      <c r="E15" s="72"/>
      <c r="F15" s="39"/>
      <c r="G15" s="21">
        <f t="shared" si="0"/>
        <v>0</v>
      </c>
      <c r="H15" s="44"/>
      <c r="I15" s="44"/>
      <c r="J15" s="24"/>
      <c r="K15" s="24"/>
      <c r="L15" s="24"/>
      <c r="M15" s="68"/>
      <c r="N15" s="47">
        <f>SUM(H15:L15)</f>
        <v>0</v>
      </c>
      <c r="O15" s="42">
        <f t="shared" si="2"/>
        <v>0</v>
      </c>
    </row>
    <row r="16" spans="1:15" ht="23.25" customHeight="1" thickBot="1">
      <c r="A16" s="4"/>
      <c r="B16" s="5"/>
      <c r="C16" s="40"/>
      <c r="D16" s="51"/>
      <c r="E16" s="71"/>
      <c r="F16" s="64"/>
      <c r="G16" s="21">
        <f t="shared" si="0"/>
        <v>0</v>
      </c>
      <c r="H16" s="44"/>
      <c r="I16" s="44"/>
      <c r="J16" s="24"/>
      <c r="K16" s="24"/>
      <c r="L16" s="24"/>
      <c r="M16" s="68"/>
      <c r="N16" s="47">
        <f>SUM(H16:L16)</f>
        <v>0</v>
      </c>
      <c r="O16" s="41">
        <f t="shared" si="2"/>
        <v>0</v>
      </c>
    </row>
    <row r="17" spans="1:15" ht="43.5" customHeight="1" thickBot="1" thickTop="1">
      <c r="A17" s="8" t="s">
        <v>2</v>
      </c>
      <c r="B17" s="9"/>
      <c r="C17" s="14">
        <f>SUM(C5:C16)</f>
        <v>0</v>
      </c>
      <c r="D17" s="53">
        <f>SUM(D5:D16)</f>
        <v>0</v>
      </c>
      <c r="E17" s="73">
        <f>SUM(E5:E16)</f>
        <v>0</v>
      </c>
      <c r="F17" s="14">
        <f>SUM(F5:F16)</f>
        <v>0</v>
      </c>
      <c r="G17" s="22">
        <f t="shared" si="0"/>
        <v>0</v>
      </c>
      <c r="H17" s="45">
        <f aca="true" t="shared" si="3" ref="H17:M17">SUM(H5:H16)</f>
        <v>0</v>
      </c>
      <c r="I17" s="22">
        <f t="shared" si="3"/>
        <v>0</v>
      </c>
      <c r="J17" s="45">
        <f t="shared" si="3"/>
        <v>0</v>
      </c>
      <c r="K17" s="22">
        <f t="shared" si="3"/>
        <v>0</v>
      </c>
      <c r="L17" s="22">
        <f t="shared" si="3"/>
        <v>0</v>
      </c>
      <c r="M17" s="22">
        <f t="shared" si="3"/>
        <v>0</v>
      </c>
      <c r="N17" s="45">
        <f>SUM(H17:L17)</f>
        <v>0</v>
      </c>
      <c r="O17" s="19">
        <f>SUM(G17-N17)</f>
        <v>0</v>
      </c>
    </row>
    <row r="18" spans="1:15" ht="16.5" thickBot="1">
      <c r="A18" s="10"/>
      <c r="B18" s="7"/>
      <c r="C18" s="15"/>
      <c r="D18" s="54"/>
      <c r="E18" s="74"/>
      <c r="F18" s="15"/>
      <c r="G18" s="16"/>
      <c r="H18" s="26"/>
      <c r="I18" s="26"/>
      <c r="J18" s="17"/>
      <c r="K18" s="17"/>
      <c r="L18" s="17"/>
      <c r="M18" s="17"/>
      <c r="N18" s="18"/>
      <c r="O18" s="20"/>
    </row>
    <row r="20" spans="3:6" ht="12.75">
      <c r="C20" s="11"/>
      <c r="F20" s="11"/>
    </row>
  </sheetData>
  <sheetProtection/>
  <mergeCells count="1">
    <mergeCell ref="A1:L1"/>
  </mergeCells>
  <printOptions/>
  <pageMargins left="0.24" right="0.55" top="0.984251969" bottom="0.984251969" header="0.4921259845" footer="0.4921259845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24.8515625" style="0" customWidth="1"/>
    <col min="2" max="2" width="13.140625" style="0" customWidth="1"/>
    <col min="3" max="3" width="14.7109375" style="0" customWidth="1"/>
    <col min="4" max="4" width="12.140625" style="0" customWidth="1"/>
    <col min="5" max="5" width="23.140625" style="46" customWidth="1"/>
  </cols>
  <sheetData>
    <row r="2" spans="1:5" ht="12.75">
      <c r="A2" s="57" t="s">
        <v>19</v>
      </c>
      <c r="B2" s="57" t="s">
        <v>20</v>
      </c>
      <c r="C2" s="57" t="s">
        <v>21</v>
      </c>
      <c r="D2" s="57" t="s">
        <v>22</v>
      </c>
      <c r="E2" s="57" t="s">
        <v>23</v>
      </c>
    </row>
    <row r="3" spans="1:5" ht="12.75">
      <c r="A3" s="57" t="s">
        <v>10</v>
      </c>
      <c r="B3" s="57">
        <v>2</v>
      </c>
      <c r="C3" s="57">
        <v>2</v>
      </c>
      <c r="D3" s="57">
        <v>2</v>
      </c>
      <c r="E3" s="58" t="s">
        <v>24</v>
      </c>
    </row>
    <row r="4" spans="1:5" ht="12.75">
      <c r="A4" s="57" t="s">
        <v>9</v>
      </c>
      <c r="B4" s="57">
        <v>4</v>
      </c>
      <c r="C4" s="57">
        <v>4</v>
      </c>
      <c r="D4" s="57">
        <v>4</v>
      </c>
      <c r="E4" s="58" t="s">
        <v>25</v>
      </c>
    </row>
    <row r="5" spans="1:5" ht="12.75">
      <c r="A5" s="57" t="s">
        <v>11</v>
      </c>
      <c r="B5" s="57">
        <v>2</v>
      </c>
      <c r="C5" s="57">
        <v>2</v>
      </c>
      <c r="D5" s="57">
        <v>2</v>
      </c>
      <c r="E5" s="58"/>
    </row>
    <row r="6" spans="1:5" ht="12.75">
      <c r="A6" s="57" t="s">
        <v>26</v>
      </c>
      <c r="B6" s="57">
        <v>2</v>
      </c>
      <c r="C6" s="57">
        <v>2</v>
      </c>
      <c r="D6" s="57">
        <v>2</v>
      </c>
      <c r="E6" s="58"/>
    </row>
    <row r="7" spans="1:5" ht="12.75">
      <c r="A7" s="57" t="s">
        <v>18</v>
      </c>
      <c r="B7" s="57">
        <v>0</v>
      </c>
      <c r="C7" s="57">
        <v>1</v>
      </c>
      <c r="D7" s="57">
        <v>1</v>
      </c>
      <c r="E7" s="58" t="s">
        <v>27</v>
      </c>
    </row>
    <row r="8" spans="1:5" ht="12.75">
      <c r="A8" s="57" t="s">
        <v>13</v>
      </c>
      <c r="B8" s="57">
        <v>1</v>
      </c>
      <c r="C8" s="57">
        <v>1</v>
      </c>
      <c r="D8" s="57">
        <v>1</v>
      </c>
      <c r="E8" s="58"/>
    </row>
    <row r="9" spans="1:5" ht="12.75">
      <c r="A9" s="57" t="s">
        <v>28</v>
      </c>
      <c r="B9" s="57">
        <v>3</v>
      </c>
      <c r="C9" s="57">
        <v>3</v>
      </c>
      <c r="D9" s="57">
        <v>3</v>
      </c>
      <c r="E9" s="58" t="s">
        <v>29</v>
      </c>
    </row>
    <row r="10" spans="1:5" ht="12.75">
      <c r="A10" s="57" t="s">
        <v>17</v>
      </c>
      <c r="B10" s="57">
        <v>2</v>
      </c>
      <c r="C10" s="57">
        <v>2</v>
      </c>
      <c r="D10" s="57">
        <v>2</v>
      </c>
      <c r="E10" s="58"/>
    </row>
    <row r="11" spans="1:5" ht="12.75">
      <c r="A11" s="57" t="s">
        <v>15</v>
      </c>
      <c r="B11" s="57">
        <v>4</v>
      </c>
      <c r="C11" s="57">
        <v>4</v>
      </c>
      <c r="D11" s="57">
        <v>4</v>
      </c>
      <c r="E11" s="58" t="s">
        <v>25</v>
      </c>
    </row>
    <row r="12" spans="1:5" ht="12.75">
      <c r="A12" s="57" t="s">
        <v>16</v>
      </c>
      <c r="B12" s="57">
        <v>3</v>
      </c>
      <c r="C12" s="57">
        <v>3</v>
      </c>
      <c r="D12" s="57">
        <v>3</v>
      </c>
      <c r="E12" s="58" t="s">
        <v>30</v>
      </c>
    </row>
    <row r="13" spans="1:5" ht="12.75">
      <c r="A13" s="57" t="s">
        <v>14</v>
      </c>
      <c r="B13" s="57">
        <v>2</v>
      </c>
      <c r="C13" s="57">
        <v>2</v>
      </c>
      <c r="D13" s="57">
        <v>2</v>
      </c>
      <c r="E13" s="58" t="s">
        <v>31</v>
      </c>
    </row>
    <row r="14" spans="1:5" ht="12.75">
      <c r="A14" s="59" t="s">
        <v>32</v>
      </c>
      <c r="B14" s="57">
        <f>SUM(B3:B13)</f>
        <v>25</v>
      </c>
      <c r="C14" s="57">
        <f>SUM(C3:C13)</f>
        <v>26</v>
      </c>
      <c r="D14" s="57">
        <f>SUM(D3:D13)</f>
        <v>26</v>
      </c>
      <c r="E14" s="58"/>
    </row>
    <row r="15" spans="2:5" ht="12.75">
      <c r="B15" s="60"/>
      <c r="C15" s="60"/>
      <c r="D15" s="60" t="s">
        <v>33</v>
      </c>
      <c r="E15" s="61" t="s">
        <v>34</v>
      </c>
    </row>
    <row r="16" spans="2:5" ht="12.75">
      <c r="B16" s="60"/>
      <c r="C16" s="60"/>
      <c r="D16" s="60"/>
      <c r="E16"/>
    </row>
    <row r="17" spans="1:5" ht="12.75">
      <c r="A17" s="60" t="s">
        <v>35</v>
      </c>
      <c r="B17" s="62">
        <v>559.63</v>
      </c>
      <c r="C17" s="60"/>
      <c r="D17" s="60"/>
      <c r="E17"/>
    </row>
    <row r="18" spans="1:5" ht="12.75">
      <c r="A18" s="60" t="s">
        <v>36</v>
      </c>
      <c r="B18" s="62">
        <v>11.5</v>
      </c>
      <c r="C18" s="60"/>
      <c r="D18" s="60"/>
      <c r="E18"/>
    </row>
    <row r="19" spans="1:5" ht="12.75">
      <c r="A19" s="60" t="s">
        <v>37</v>
      </c>
      <c r="B19" s="63">
        <f>SUM(B17:B18)</f>
        <v>571.13</v>
      </c>
      <c r="C19" s="60"/>
      <c r="D19" s="60"/>
      <c r="E19"/>
    </row>
    <row r="20" spans="1:5" ht="12.75">
      <c r="A20" s="60" t="s">
        <v>38</v>
      </c>
      <c r="B20" s="65">
        <v>7.42</v>
      </c>
      <c r="C20" s="60"/>
      <c r="D20" s="60"/>
      <c r="E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14.8515625" style="0" customWidth="1"/>
    <col min="2" max="2" width="15.57421875" style="0" customWidth="1"/>
    <col min="3" max="3" width="15.140625" style="0" customWidth="1"/>
    <col min="4" max="4" width="14.421875" style="0" customWidth="1"/>
  </cols>
  <sheetData>
    <row r="3" spans="1:4" ht="12.75">
      <c r="A3" t="s">
        <v>39</v>
      </c>
      <c r="B3" t="s">
        <v>40</v>
      </c>
      <c r="C3" t="s">
        <v>41</v>
      </c>
      <c r="D3" t="s">
        <v>44</v>
      </c>
    </row>
    <row r="4" spans="1:4" ht="12.75">
      <c r="A4" t="s">
        <v>9</v>
      </c>
      <c r="B4" s="60">
        <v>2</v>
      </c>
      <c r="C4" s="60"/>
      <c r="D4" s="60"/>
    </row>
    <row r="5" spans="1:4" ht="12.75">
      <c r="A5" t="s">
        <v>10</v>
      </c>
      <c r="B5" s="60">
        <v>1</v>
      </c>
      <c r="C5" s="60">
        <v>1</v>
      </c>
      <c r="D5" s="60"/>
    </row>
    <row r="6" spans="1:4" ht="12.75">
      <c r="A6" t="s">
        <v>42</v>
      </c>
      <c r="B6" s="60">
        <v>2</v>
      </c>
      <c r="C6" s="60">
        <v>1</v>
      </c>
      <c r="D6" s="60"/>
    </row>
    <row r="7" spans="1:4" ht="12.75">
      <c r="A7" t="s">
        <v>11</v>
      </c>
      <c r="B7" s="60">
        <v>2</v>
      </c>
      <c r="C7" s="60">
        <v>1</v>
      </c>
      <c r="D7" s="60">
        <v>1</v>
      </c>
    </row>
    <row r="8" spans="1:4" ht="12.75">
      <c r="A8" t="s">
        <v>12</v>
      </c>
      <c r="B8" s="60">
        <v>2</v>
      </c>
      <c r="C8" s="60"/>
      <c r="D8" s="60"/>
    </row>
    <row r="9" spans="1:4" ht="12.75">
      <c r="A9" t="s">
        <v>13</v>
      </c>
      <c r="B9" s="60"/>
      <c r="C9" s="60">
        <v>1</v>
      </c>
      <c r="D9" s="60"/>
    </row>
    <row r="10" spans="1:4" ht="12.75">
      <c r="A10" t="s">
        <v>14</v>
      </c>
      <c r="B10" s="60">
        <v>2</v>
      </c>
      <c r="C10" s="60">
        <v>1</v>
      </c>
      <c r="D10" s="60"/>
    </row>
    <row r="11" spans="1:4" ht="12.75">
      <c r="A11" t="s">
        <v>15</v>
      </c>
      <c r="B11" s="60">
        <v>2</v>
      </c>
      <c r="C11" s="60">
        <v>1</v>
      </c>
      <c r="D11" s="60"/>
    </row>
    <row r="12" spans="1:4" ht="12.75">
      <c r="A12" t="s">
        <v>16</v>
      </c>
      <c r="B12" s="60">
        <v>2</v>
      </c>
      <c r="C12" s="60"/>
      <c r="D12" s="60">
        <v>1</v>
      </c>
    </row>
    <row r="13" spans="1:4" ht="12.75">
      <c r="A13" t="s">
        <v>17</v>
      </c>
      <c r="B13" s="60"/>
      <c r="C13" s="60"/>
      <c r="D13" s="60"/>
    </row>
    <row r="14" spans="1:4" ht="12.75">
      <c r="A14" t="s">
        <v>18</v>
      </c>
      <c r="B14" s="60"/>
      <c r="C14" s="60"/>
      <c r="D14" s="60"/>
    </row>
    <row r="15" spans="1:4" ht="12.75">
      <c r="A15" t="s">
        <v>43</v>
      </c>
      <c r="B15" s="60">
        <f>SUM(B4:B14)</f>
        <v>15</v>
      </c>
      <c r="C15" s="60">
        <f>SUM(C4:C14)</f>
        <v>6</v>
      </c>
      <c r="D15" s="60">
        <v>2</v>
      </c>
    </row>
    <row r="16" spans="2:4" ht="12.75">
      <c r="B16" s="62">
        <f>SUM(B15*15)</f>
        <v>225</v>
      </c>
      <c r="C16" s="62">
        <f>SUM(C15*9)</f>
        <v>54</v>
      </c>
      <c r="D16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F.C.D.Q.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F.C.D.Q.</dc:creator>
  <cp:keywords/>
  <dc:description/>
  <cp:lastModifiedBy>PC</cp:lastModifiedBy>
  <cp:lastPrinted>2020-02-23T14:43:28Z</cp:lastPrinted>
  <dcterms:created xsi:type="dcterms:W3CDTF">2003-01-17T21:15:48Z</dcterms:created>
  <dcterms:modified xsi:type="dcterms:W3CDTF">2021-07-31T23:25:27Z</dcterms:modified>
  <cp:category/>
  <cp:version/>
  <cp:contentType/>
  <cp:contentStatus/>
</cp:coreProperties>
</file>